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23.12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G7"/>
  <c r="J5"/>
  <c r="I5"/>
  <c r="I7" s="1"/>
  <c r="H5"/>
  <c r="J4"/>
  <c r="J7" s="1"/>
  <c r="H4"/>
  <c r="H7" s="1"/>
</calcChain>
</file>

<file path=xl/sharedStrings.xml><?xml version="1.0" encoding="utf-8"?>
<sst xmlns="http://schemas.openxmlformats.org/spreadsheetml/2006/main" count="38" uniqueCount="36">
  <si>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</si>
  <si>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</si>
  <si>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</si>
  <si>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</si>
  <si>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</si>
  <si>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</si>
  <si>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</si>
  <si>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</si>
  <si>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</si>
  <si>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</si>
  <si>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</si>
  <si>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</si>
  <si>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</si>
  <si>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</si>
  <si>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</si>
  <si>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</si>
  <si>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218/327 ; 173</t>
  </si>
  <si>
    <t>Каша манная молочная</t>
  </si>
  <si>
    <t>гор.напиток</t>
  </si>
  <si>
    <t>пр</t>
  </si>
  <si>
    <t>Яблоко</t>
  </si>
  <si>
    <t>хлеб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</si>
  <si>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</si>
  <si>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</si>
  <si>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</si>
  <si>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</si>
  <si>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</si>
  <si>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</si>
  <si>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</si>
  <si>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</si>
  <si>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</si>
  <si>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</si>
  <si>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</si>
  <si>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б/н</t>
  </si>
  <si>
    <t>Сок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</si>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</sst>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4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1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2" applyFont="1" applyFill="1" applyBorder="1" applyAlignment="1" applyProtection="1">
      <alignment horizontal="center"/>
      <protection locked="0"/>
    </xf>
    <xf numFmtId="164" fontId="3" fillId="0" borderId="4" xfId="2" applyNumberFormat="1" applyFont="1" applyFill="1" applyBorder="1" applyAlignment="1" applyProtection="1">
      <alignment horizontal="center" vertical="top"/>
      <protection locked="0"/>
    </xf>
    <xf numFmtId="2" fontId="3" fillId="0" borderId="4" xfId="2" applyNumberFormat="1" applyFont="1" applyFill="1" applyBorder="1" applyAlignment="1" applyProtection="1">
      <alignment horizontal="center" vertical="top"/>
      <protection locked="0"/>
    </xf>
    <xf numFmtId="2" fontId="6" fillId="0" borderId="4" xfId="2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44918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/>
      <c r="G4" s="12">
        <v>329.6</v>
      </c>
      <c r="H4" s="12">
        <f>10.6-2.76-2</f>
        <v>5.84</v>
      </c>
      <c r="I4" s="12">
        <v>10</v>
      </c>
      <c r="J4" s="12">
        <f>72.5-13+2.56-8</f>
        <v>54.06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100</v>
      </c>
      <c r="F5" s="18"/>
      <c r="G5" s="19">
        <v>72.3</v>
      </c>
      <c r="H5" s="19">
        <f>0.9/100*150</f>
        <v>1.35</v>
      </c>
      <c r="I5" s="19">
        <f>0.23/100*150</f>
        <v>0.34499999999999997</v>
      </c>
      <c r="J5" s="19">
        <f>11.8/100*150-1.75</f>
        <v>15.950000000000003</v>
      </c>
    </row>
    <row r="6" spans="1:10">
      <c r="A6" s="13"/>
      <c r="B6" s="14" t="s">
        <v>21</v>
      </c>
      <c r="C6" s="15">
        <v>376</v>
      </c>
      <c r="D6" s="20" t="s">
        <v>22</v>
      </c>
      <c r="E6" s="17">
        <v>200</v>
      </c>
      <c r="F6" s="18"/>
      <c r="G6" s="19">
        <v>43.04</v>
      </c>
      <c r="H6" s="19">
        <v>0.17</v>
      </c>
      <c r="I6" s="19">
        <v>0.04</v>
      </c>
      <c r="J6" s="19">
        <v>10.5</v>
      </c>
    </row>
    <row r="7" spans="1:10">
      <c r="A7" s="13"/>
      <c r="B7" s="21"/>
      <c r="C7" s="21"/>
      <c r="D7" s="22"/>
      <c r="E7" s="17">
        <v>550</v>
      </c>
      <c r="F7" s="18"/>
      <c r="G7" s="23">
        <f>SUM(G4:G6)</f>
        <v>444.94000000000005</v>
      </c>
      <c r="H7" s="23">
        <f>SUM(H4:H6)</f>
        <v>7.3599999999999994</v>
      </c>
      <c r="I7" s="23">
        <f>SUM(I4:I6)</f>
        <v>10.385</v>
      </c>
      <c r="J7" s="23">
        <f>SUM(J4:J6)</f>
        <v>80.510000000000005</v>
      </c>
    </row>
    <row r="8" spans="1:10" ht="15.75" thickBo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>
      <c r="A9" s="6" t="s">
        <v>23</v>
      </c>
      <c r="B9" s="30" t="s">
        <v>24</v>
      </c>
      <c r="C9" s="46" t="s">
        <v>33</v>
      </c>
      <c r="D9" s="31" t="s">
        <v>34</v>
      </c>
      <c r="E9" s="10">
        <v>200</v>
      </c>
      <c r="F9" s="11"/>
      <c r="G9" s="49">
        <v>90</v>
      </c>
      <c r="H9" s="50">
        <v>0</v>
      </c>
      <c r="I9" s="50">
        <v>0</v>
      </c>
      <c r="J9" s="50">
        <v>22.4</v>
      </c>
    </row>
    <row r="10" spans="1:10">
      <c r="A10" s="13"/>
      <c r="B10" s="21"/>
      <c r="C10" s="47" t="s">
        <v>33</v>
      </c>
      <c r="D10" s="22" t="s">
        <v>35</v>
      </c>
      <c r="E10" s="17">
        <v>30</v>
      </c>
      <c r="F10" s="18"/>
      <c r="G10" s="50">
        <v>148</v>
      </c>
      <c r="H10" s="50">
        <v>4.7</v>
      </c>
      <c r="I10" s="50">
        <v>10.15</v>
      </c>
      <c r="J10" s="50">
        <v>15</v>
      </c>
    </row>
    <row r="11" spans="1:10" ht="15.75" thickBot="1">
      <c r="A11" s="24"/>
      <c r="B11" s="25"/>
      <c r="C11" s="48">
        <v>386</v>
      </c>
      <c r="D11" s="26" t="s">
        <v>20</v>
      </c>
      <c r="E11" s="27">
        <v>100</v>
      </c>
      <c r="F11" s="28"/>
      <c r="G11" s="48">
        <v>46</v>
      </c>
      <c r="H11" s="48">
        <v>0.4</v>
      </c>
      <c r="I11" s="48">
        <v>0.3</v>
      </c>
      <c r="J11" s="48">
        <v>10.3</v>
      </c>
    </row>
    <row r="12" spans="1:10">
      <c r="A12" s="13" t="s">
        <v>25</v>
      </c>
      <c r="B12" s="33" t="s">
        <v>26</v>
      </c>
      <c r="C12" s="34"/>
      <c r="D12" s="35"/>
      <c r="E12" s="36">
        <v>330</v>
      </c>
      <c r="F12" s="37">
        <v>160</v>
      </c>
      <c r="G12" s="51">
        <f>G9+G11+G10</f>
        <v>284</v>
      </c>
      <c r="H12" s="51">
        <f>H9+H11+H10</f>
        <v>5.1000000000000005</v>
      </c>
      <c r="I12" s="51">
        <f>I9+I11+I10</f>
        <v>10.450000000000001</v>
      </c>
      <c r="J12" s="51">
        <f>J9+J11+J10</f>
        <v>47.7</v>
      </c>
    </row>
    <row r="13" spans="1:10">
      <c r="A13" s="13"/>
      <c r="B13" s="14" t="s">
        <v>27</v>
      </c>
      <c r="C13" s="21"/>
      <c r="D13" s="22"/>
      <c r="E13" s="17"/>
      <c r="F13" s="18"/>
      <c r="G13" s="17"/>
      <c r="H13" s="17"/>
      <c r="I13" s="17"/>
      <c r="J13" s="32"/>
    </row>
    <row r="14" spans="1:10">
      <c r="A14" s="13"/>
      <c r="B14" s="14" t="s">
        <v>28</v>
      </c>
      <c r="C14" s="21"/>
      <c r="D14" s="22"/>
      <c r="E14" s="17"/>
      <c r="F14" s="18"/>
      <c r="G14" s="17"/>
      <c r="H14" s="17"/>
      <c r="I14" s="17"/>
      <c r="J14" s="32"/>
    </row>
    <row r="15" spans="1:10">
      <c r="A15" s="13"/>
      <c r="B15" s="14" t="s">
        <v>29</v>
      </c>
      <c r="C15" s="21"/>
      <c r="D15" s="22"/>
      <c r="E15" s="17"/>
      <c r="F15" s="18"/>
      <c r="G15" s="17"/>
      <c r="H15" s="17"/>
      <c r="I15" s="17"/>
      <c r="J15" s="32"/>
    </row>
    <row r="16" spans="1:10">
      <c r="A16" s="13"/>
      <c r="B16" s="14" t="s">
        <v>30</v>
      </c>
      <c r="C16" s="21"/>
      <c r="D16" s="22"/>
      <c r="E16" s="17"/>
      <c r="F16" s="18"/>
      <c r="G16" s="17"/>
      <c r="H16" s="17"/>
      <c r="I16" s="17"/>
      <c r="J16" s="32"/>
    </row>
    <row r="17" spans="1:10">
      <c r="A17" s="13"/>
      <c r="B17" s="14" t="s">
        <v>31</v>
      </c>
      <c r="C17" s="21"/>
      <c r="D17" s="22"/>
      <c r="E17" s="17"/>
      <c r="F17" s="18"/>
      <c r="G17" s="17"/>
      <c r="H17" s="17"/>
      <c r="I17" s="17"/>
      <c r="J17" s="32"/>
    </row>
    <row r="18" spans="1:10">
      <c r="A18" s="13"/>
      <c r="B18" s="14" t="s">
        <v>32</v>
      </c>
      <c r="C18" s="21"/>
      <c r="D18" s="22"/>
      <c r="E18" s="17"/>
      <c r="F18" s="18"/>
      <c r="G18" s="17"/>
      <c r="H18" s="17"/>
      <c r="I18" s="17"/>
      <c r="J18" s="32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2022-12-12T11:21:07Z</dcterms:created>
  <dcterms:modified xsi:type="dcterms:W3CDTF">2022-12-20T05:10:30Z</dcterms:modified>
</cp:coreProperties>
</file>