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00" windowWidth="19575" windowHeight="7110"/>
  </bookViews>
  <sheets>
    <sheet name="19.12" sheetId="1" r:id="rId1"/>
  </sheets>
  <calcPr calcId="124519"/>
</workbook>
</file>

<file path=xl/calcChain.xml><?xml version="1.0" encoding="utf-8"?>
<calcChain xmlns="http://schemas.openxmlformats.org/spreadsheetml/2006/main">
  <c r="H12" i="1"/>
  <c r="I12"/>
  <c r="J12"/>
  <c r="G12"/>
  <c r="J11"/>
  <c r="I11"/>
  <c r="H11"/>
  <c r="G11"/>
  <c r="I8" l="1"/>
  <c r="J6"/>
  <c r="J8" s="1"/>
  <c r="I6"/>
  <c r="H6"/>
  <c r="H8" s="1"/>
  <c r="G8"/>
</calcChain>
</file>

<file path=xl/sharedStrings.xml><?xml version="1.0" encoding="utf-8"?>
<sst xmlns="http://schemas.openxmlformats.org/spreadsheetml/2006/main" count="36" uniqueCount="36">
  <si>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</si>
  <si>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</si>
  <si>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</si>
  <si>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</si>
  <si>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</si>
  <si>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</si>
  <si>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</si>
  <si>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</si>
  <si>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</si>
  <si>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</si>
  <si>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</si>
  <si>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</si>
  <si>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</si>
  <si>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</si>
  <si>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</si>
  <si>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</si>
  <si>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</si>
  <si>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Батон</t>
  </si>
  <si>
    <t>хлеб</t>
  </si>
  <si>
    <t>пр</t>
  </si>
  <si>
    <t>Яблоко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</si>
  <si>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</si>
  <si>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</si>
  <si>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</si>
  <si>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</si>
  <si>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</si>
  <si>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</si>
  <si>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</si>
  <si>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</si>
  <si>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</si>
  <si>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</si>
  <si>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</si>
  <si>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</si>
  <si>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Банан</t>
  </si>
  <si>
    <t>Кондитерское изделие</t>
  </si>
  <si>
    <t>б/н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</si>
</sst>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4" xfId="1" applyNumberFormat="1" applyFont="1" applyFill="1" applyBorder="1" applyAlignment="1" applyProtection="1">
      <alignment horizontal="center" vertical="top"/>
      <protection locked="0"/>
    </xf>
    <xf numFmtId="164" fontId="2" fillId="0" borderId="4" xfId="1" applyNumberFormat="1" applyFont="1" applyFill="1" applyBorder="1" applyAlignment="1" applyProtection="1">
      <alignment horizontal="center" vertical="top"/>
      <protection locked="0"/>
    </xf>
    <xf numFmtId="2" fontId="5" fillId="0" borderId="4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44914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41">
        <v>229</v>
      </c>
      <c r="D4" s="40" t="s">
        <v>32</v>
      </c>
      <c r="E4" s="9">
        <v>220</v>
      </c>
      <c r="F4" s="10"/>
      <c r="G4" s="42">
        <v>392.5</v>
      </c>
      <c r="H4" s="42">
        <v>18.8</v>
      </c>
      <c r="I4" s="42">
        <v>33.65</v>
      </c>
      <c r="J4" s="42">
        <v>3.77</v>
      </c>
    </row>
    <row r="5" spans="1:10">
      <c r="A5" s="11"/>
      <c r="B5" s="12" t="s">
        <v>16</v>
      </c>
      <c r="C5" s="8">
        <v>576</v>
      </c>
      <c r="D5" s="13" t="s">
        <v>17</v>
      </c>
      <c r="E5" s="14">
        <v>20</v>
      </c>
      <c r="F5" s="15"/>
      <c r="G5" s="16">
        <v>38.56</v>
      </c>
      <c r="H5" s="16">
        <v>0.96799999999999997</v>
      </c>
      <c r="I5" s="16">
        <v>1.004</v>
      </c>
      <c r="J5" s="16">
        <v>6.4119999999999999</v>
      </c>
    </row>
    <row r="6" spans="1:10">
      <c r="A6" s="11"/>
      <c r="B6" s="12" t="s">
        <v>18</v>
      </c>
      <c r="C6" s="8" t="s">
        <v>19</v>
      </c>
      <c r="D6" s="17" t="s">
        <v>20</v>
      </c>
      <c r="E6" s="14">
        <v>100</v>
      </c>
      <c r="F6" s="15"/>
      <c r="G6" s="16">
        <v>72.3</v>
      </c>
      <c r="H6" s="16">
        <f>0.9/100*150</f>
        <v>1.35</v>
      </c>
      <c r="I6" s="16">
        <f>0.23/100*150</f>
        <v>0.34499999999999997</v>
      </c>
      <c r="J6" s="16">
        <f>11.8/100*150-1.75</f>
        <v>15.950000000000003</v>
      </c>
    </row>
    <row r="7" spans="1:10">
      <c r="A7" s="11"/>
      <c r="B7" s="18"/>
      <c r="C7" s="8">
        <v>376</v>
      </c>
      <c r="D7" s="17" t="s">
        <v>21</v>
      </c>
      <c r="E7" s="14">
        <v>200</v>
      </c>
      <c r="F7" s="15"/>
      <c r="G7" s="16">
        <v>43.04</v>
      </c>
      <c r="H7" s="16">
        <v>0.17</v>
      </c>
      <c r="I7" s="16">
        <v>0.04</v>
      </c>
      <c r="J7" s="16">
        <v>10.5</v>
      </c>
    </row>
    <row r="8" spans="1:10" ht="15.75" thickBot="1">
      <c r="A8" s="19"/>
      <c r="B8" s="20"/>
      <c r="C8" s="20"/>
      <c r="D8" s="21"/>
      <c r="E8" s="22">
        <v>540</v>
      </c>
      <c r="F8" s="23"/>
      <c r="G8" s="24">
        <f>SUM(G4:G7)</f>
        <v>546.4</v>
      </c>
      <c r="H8" s="24">
        <f>SUM(H4:H7)</f>
        <v>21.288000000000004</v>
      </c>
      <c r="I8" s="24">
        <f>SUM(I4:I7)</f>
        <v>35.038999999999994</v>
      </c>
      <c r="J8" s="24">
        <f>SUM(J4:J7)</f>
        <v>36.632000000000005</v>
      </c>
    </row>
    <row r="9" spans="1:10">
      <c r="A9" s="6" t="s">
        <v>22</v>
      </c>
      <c r="B9" s="25" t="s">
        <v>23</v>
      </c>
      <c r="C9" s="26" t="s">
        <v>35</v>
      </c>
      <c r="D9" s="27" t="s">
        <v>34</v>
      </c>
      <c r="E9" s="9">
        <v>30</v>
      </c>
      <c r="F9" s="10"/>
      <c r="G9" s="46">
        <v>148</v>
      </c>
      <c r="H9" s="46">
        <v>4.7</v>
      </c>
      <c r="I9" s="46">
        <v>10.15</v>
      </c>
      <c r="J9" s="46">
        <v>15</v>
      </c>
    </row>
    <row r="10" spans="1:10">
      <c r="A10" s="11"/>
      <c r="B10" s="18"/>
      <c r="C10" s="18">
        <v>386</v>
      </c>
      <c r="D10" s="28" t="s">
        <v>33</v>
      </c>
      <c r="E10" s="14">
        <v>220</v>
      </c>
      <c r="F10" s="15"/>
      <c r="G10" s="47">
        <v>209</v>
      </c>
      <c r="H10" s="46">
        <v>3.3</v>
      </c>
      <c r="I10" s="46">
        <v>1.1000000000000001</v>
      </c>
      <c r="J10" s="46">
        <v>46.2</v>
      </c>
    </row>
    <row r="11" spans="1:10" ht="15.75" thickBot="1">
      <c r="A11" s="19"/>
      <c r="B11" s="20"/>
      <c r="C11" s="20"/>
      <c r="D11" s="21"/>
      <c r="E11" s="22">
        <v>250</v>
      </c>
      <c r="F11" s="49"/>
      <c r="G11" s="48">
        <f>G10+G9</f>
        <v>357</v>
      </c>
      <c r="H11" s="48">
        <f>H10+H9</f>
        <v>8</v>
      </c>
      <c r="I11" s="48">
        <f>I10+I9</f>
        <v>11.25</v>
      </c>
      <c r="J11" s="48">
        <f>J10+J9</f>
        <v>61.2</v>
      </c>
    </row>
    <row r="12" spans="1:10" ht="15.75" thickBot="1">
      <c r="A12" s="11" t="s">
        <v>24</v>
      </c>
      <c r="B12" s="31" t="s">
        <v>25</v>
      </c>
      <c r="C12" s="32"/>
      <c r="D12" s="33"/>
      <c r="E12" s="34">
        <v>790</v>
      </c>
      <c r="F12" s="23">
        <v>160</v>
      </c>
      <c r="G12" s="34">
        <f>SUM(G8,G11)</f>
        <v>903.4</v>
      </c>
      <c r="H12" s="34">
        <f t="shared" ref="H12:J12" si="0">SUM(H8,H11)</f>
        <v>29.288000000000004</v>
      </c>
      <c r="I12" s="34">
        <f t="shared" si="0"/>
        <v>46.288999999999994</v>
      </c>
      <c r="J12" s="34">
        <f t="shared" si="0"/>
        <v>97.832000000000008</v>
      </c>
    </row>
    <row r="13" spans="1:10">
      <c r="A13" s="11"/>
      <c r="B13" s="12" t="s">
        <v>26</v>
      </c>
      <c r="C13" s="18"/>
      <c r="D13" s="28"/>
      <c r="E13" s="14"/>
      <c r="F13" s="15"/>
      <c r="G13" s="14"/>
      <c r="H13" s="14"/>
      <c r="I13" s="14"/>
      <c r="J13" s="29"/>
    </row>
    <row r="14" spans="1:10">
      <c r="A14" s="11"/>
      <c r="B14" s="12" t="s">
        <v>27</v>
      </c>
      <c r="C14" s="18"/>
      <c r="D14" s="28"/>
      <c r="E14" s="14"/>
      <c r="F14" s="15"/>
      <c r="G14" s="14"/>
      <c r="H14" s="14"/>
      <c r="I14" s="14"/>
      <c r="J14" s="29"/>
    </row>
    <row r="15" spans="1:10">
      <c r="A15" s="11"/>
      <c r="B15" s="12" t="s">
        <v>28</v>
      </c>
      <c r="C15" s="18"/>
      <c r="D15" s="28"/>
      <c r="E15" s="14"/>
      <c r="F15" s="15"/>
      <c r="G15" s="14"/>
      <c r="H15" s="14"/>
      <c r="I15" s="14"/>
      <c r="J15" s="29"/>
    </row>
    <row r="16" spans="1:10">
      <c r="A16" s="11"/>
      <c r="B16" s="12" t="s">
        <v>29</v>
      </c>
      <c r="C16" s="18"/>
      <c r="D16" s="28"/>
      <c r="E16" s="14"/>
      <c r="F16" s="15"/>
      <c r="G16" s="14"/>
      <c r="H16" s="14"/>
      <c r="I16" s="14"/>
      <c r="J16" s="29"/>
    </row>
    <row r="17" spans="1:10">
      <c r="A17" s="11"/>
      <c r="B17" s="12" t="s">
        <v>30</v>
      </c>
      <c r="C17" s="18"/>
      <c r="D17" s="28"/>
      <c r="E17" s="14"/>
      <c r="F17" s="15"/>
      <c r="G17" s="14"/>
      <c r="H17" s="14"/>
      <c r="I17" s="14"/>
      <c r="J17" s="29"/>
    </row>
    <row r="18" spans="1:10">
      <c r="A18" s="11"/>
      <c r="B18" s="12" t="s">
        <v>31</v>
      </c>
      <c r="C18" s="18"/>
      <c r="D18" s="28"/>
      <c r="E18" s="14"/>
      <c r="F18" s="15"/>
      <c r="G18" s="14"/>
      <c r="H18" s="14"/>
      <c r="I18" s="14"/>
      <c r="J18" s="29"/>
    </row>
    <row r="19" spans="1:10">
      <c r="A19" s="11"/>
      <c r="B19" s="35"/>
      <c r="C19" s="35"/>
      <c r="D19" s="36"/>
      <c r="E19" s="37"/>
      <c r="F19" s="38"/>
      <c r="G19" s="37"/>
      <c r="H19" s="37"/>
      <c r="I19" s="37"/>
      <c r="J19" s="39"/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2022-12-12T11:14:23Z</dcterms:created>
  <dcterms:modified xsi:type="dcterms:W3CDTF">2022-12-15T11:09:32Z</dcterms:modified>
</cp:coreProperties>
</file>